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Akib-_Birlik_Bazında_İhracatı_-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<sst xmlns="http://schemas.openxmlformats.org/spreadsheetml/2006/main" count="90" uniqueCount="82">
  <si>
    <t xml:space="preserve">GBTARIHI:01/01/2015 - 31/07/2015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</si>
  <si>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</si>
  <si>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</si>
  <si>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</si>
  <si>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</si>
  <si>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</si>
  <si>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</si>
  <si>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</si>
  <si>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</si>
  <si>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</si>
  <si>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</si>
  <si>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</si>
  <si>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</si>
  <si>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</si>
  <si>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</si>
  <si>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</si>
  <si>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</si>
  <si>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</si>
  <si>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</si>
  <si>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</si>
  <si>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</si>
  <si>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</si>
  <si>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</si>
  <si>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</si>
  <si>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</si>
  <si>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</si>
  <si>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</si>
  <si>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Temmuz'14</t>
  </si>
  <si>
    <t>Temmuz'15</t>
  </si>
  <si>
    <t>Fob(Usd)</t>
  </si>
  <si>
    <t>Ocak-Temmuz'14</t>
  </si>
  <si>
    <t>Ocak-Temmuz'15</t>
  </si>
  <si>
    <t>Değişim%</t>
  </si>
  <si>
    <t>Genel toplam</t>
  </si>
  <si>
    <t>AKİB - Birlik Bazında TEMMUZ DÖNEMİ İhracatı (GB Tarihi)</t>
  </si>
  <si>
    <t/>
  </si>
  <si>
    <t>Sektör Adı</t>
  </si>
  <si>
    <t xml:space="preserve">TEMMUZ 2014 </t>
  </si>
  <si>
    <t xml:space="preserve">TEMMUZ 2015 </t>
  </si>
  <si>
    <t>DEG</t>
  </si>
  <si>
    <t xml:space="preserve">OCAK-TEMMUZ 2014 </t>
  </si>
  <si>
    <t xml:space="preserve">OCAK-TEMMUZ 2015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</si>
  <si>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</si>
  <si>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</si>
  <si>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</si>
  <si>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</si>
  <si>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</si>
  <si>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</si>
  <si>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</si>
  <si>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</si>
  <si>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</si>
  <si>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</si>
  <si>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</si>
  <si>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</si>
  <si>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</si>
  <si>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</si>
  <si>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</si>
  <si>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</si>
  <si>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</si>
  <si>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</si>
  <si>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</si>
  <si>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</si>
  <si>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</si>
  <si>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</si>
  <si>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</si>
  <si>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</si>
  <si>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</si>
  <si>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</si>
  <si>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</si>
  <si>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</si>
  <si>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</si>
  <si>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</si>
  <si>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</si>
  <si>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</si>
  <si>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</si>
  <si>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</si>
  <si>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</si>
  <si>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</si>
  <si>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</si>
  <si>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</si>
  <si>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</si>
  <si>
    <t>AKİB- SEKTÖREL BAZDA TEMMUZ İHRACAT RAPORU - FOB DOLAR(AY&amp;YIL)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</si>
</sst>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2" fillId="0" borderId="0" applyNumberFormat="0" applyFill="0" applyBorder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3" fontId="5" fillId="0" borderId="13" xfId="0" applyNumberFormat="1" applyFont="1" applyFill="1" applyBorder="1" applyAlignment="1" applyProtection="1">
      <alignment horizontal="right" vertical="top"/>
      <protection/>
    </xf>
    <xf numFmtId="3" fontId="5" fillId="0" borderId="14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3" fontId="5" fillId="0" borderId="16" xfId="0" applyNumberFormat="1" applyFont="1" applyFill="1" applyBorder="1" applyAlignment="1" applyProtection="1">
      <alignment horizontal="right" vertical="top"/>
      <protection/>
    </xf>
    <xf numFmtId="3" fontId="5" fillId="0" borderId="17" xfId="0" applyNumberFormat="1" applyFont="1" applyFill="1" applyBorder="1" applyAlignment="1" applyProtection="1">
      <alignment horizontal="right" vertical="top"/>
      <protection/>
    </xf>
    <xf numFmtId="3" fontId="38" fillId="0" borderId="18" xfId="0" applyNumberFormat="1" applyFont="1" applyBorder="1" applyAlignment="1">
      <alignment horizontal="right"/>
    </xf>
    <xf numFmtId="3" fontId="38" fillId="0" borderId="19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 applyProtection="1">
      <alignment horizontal="right" vertical="top"/>
      <protection/>
    </xf>
    <xf numFmtId="3" fontId="3" fillId="0" borderId="19" xfId="0" applyNumberFormat="1" applyFont="1" applyFill="1" applyBorder="1" applyAlignment="1" applyProtection="1">
      <alignment horizontal="right" vertical="top"/>
      <protection/>
    </xf>
    <xf numFmtId="3" fontId="3" fillId="33" borderId="18" xfId="0" applyNumberFormat="1" applyFont="1" applyFill="1" applyBorder="1" applyAlignment="1" applyProtection="1">
      <alignment horizontal="right" vertical="top"/>
      <protection/>
    </xf>
    <xf numFmtId="3" fontId="5" fillId="0" borderId="2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 horizontal="right"/>
    </xf>
    <xf numFmtId="3" fontId="3" fillId="0" borderId="20" xfId="0" applyNumberFormat="1" applyFont="1" applyFill="1" applyBorder="1" applyAlignment="1" applyProtection="1">
      <alignment horizontal="right" vertical="top"/>
      <protection/>
    </xf>
    <xf numFmtId="3" fontId="3" fillId="0" borderId="21" xfId="0" applyNumberFormat="1" applyFont="1" applyFill="1" applyBorder="1" applyAlignment="1" applyProtection="1">
      <alignment horizontal="right" vertical="top"/>
      <protection/>
    </xf>
    <xf numFmtId="0" fontId="5" fillId="33" borderId="11" xfId="0" applyNumberFormat="1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right" vertical="top"/>
      <protection/>
    </xf>
    <xf numFmtId="3" fontId="5" fillId="0" borderId="18" xfId="0" applyNumberFormat="1" applyFont="1" applyFill="1" applyBorder="1" applyAlignment="1" applyProtection="1">
      <alignment horizontal="right" vertical="top"/>
      <protection/>
    </xf>
    <xf numFmtId="3" fontId="5" fillId="0" borderId="19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5" fillId="0" borderId="22" xfId="0" applyNumberFormat="1" applyFont="1" applyFill="1" applyBorder="1" applyAlignment="1" applyProtection="1">
      <alignment horizontal="left" vertical="top"/>
      <protection/>
    </xf>
    <xf numFmtId="0" fontId="5" fillId="33" borderId="23" xfId="0" applyNumberFormat="1" applyFont="1" applyFill="1" applyBorder="1" applyAlignment="1" applyProtection="1">
      <alignment horizontal="left" vertical="top"/>
      <protection/>
    </xf>
    <xf numFmtId="3" fontId="5" fillId="33" borderId="24" xfId="0" applyNumberFormat="1" applyFont="1" applyFill="1" applyBorder="1" applyAlignment="1" applyProtection="1">
      <alignment horizontal="right" vertical="top"/>
      <protection/>
    </xf>
    <xf numFmtId="0" fontId="5" fillId="0" borderId="25" xfId="0" applyNumberFormat="1" applyFont="1" applyFill="1" applyBorder="1" applyAlignment="1" applyProtection="1">
      <alignment horizontal="left" vertical="top"/>
      <protection/>
    </xf>
    <xf numFmtId="0" fontId="0" fillId="0" borderId="26" xfId="0" applyBorder="1" applyAlignment="1">
      <alignment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0" xfId="0" applyNumberFormat="1" applyFont="1" applyFill="1" applyBorder="1" applyAlignment="1" applyProtection="1">
      <alignment horizontal="center" vertical="top"/>
      <protection/>
    </xf>
    <xf numFmtId="0" fontId="6" fillId="34" borderId="0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3" fillId="34" borderId="0" xfId="0" applyNumberFormat="1" applyFont="1" applyFill="1" applyBorder="1" applyAlignment="1" applyProtection="1">
      <alignment horizontal="left" vertical="top"/>
      <protection/>
    </xf>
    <xf numFmtId="0" fontId="6" fillId="34" borderId="10" xfId="0" applyNumberFormat="1" applyFont="1" applyFill="1" applyBorder="1" applyAlignment="1" applyProtection="1">
      <alignment horizontal="left" vertical="top"/>
      <protection/>
    </xf>
    <xf numFmtId="0" fontId="3" fillId="34" borderId="27" xfId="0" applyNumberFormat="1" applyFont="1" applyFill="1" applyBorder="1" applyAlignment="1" applyProtection="1">
      <alignment horizontal="right" vertical="top"/>
      <protection/>
    </xf>
    <xf numFmtId="0" fontId="3" fillId="34" borderId="28" xfId="0" applyNumberFormat="1" applyFont="1" applyFill="1" applyBorder="1" applyAlignment="1" applyProtection="1">
      <alignment horizontal="right" vertical="top"/>
      <protection/>
    </xf>
    <xf numFmtId="0" fontId="3" fillId="34" borderId="28" xfId="0" applyNumberFormat="1" applyFont="1" applyFill="1" applyBorder="1" applyAlignment="1" applyProtection="1">
      <alignment horizontal="left" vertical="top"/>
      <protection/>
    </xf>
    <xf numFmtId="0" fontId="6" fillId="34" borderId="12" xfId="0" applyNumberFormat="1" applyFont="1" applyFill="1" applyBorder="1" applyAlignment="1" applyProtection="1">
      <alignment horizontal="left" vertical="top"/>
      <protection/>
    </xf>
    <xf numFmtId="0" fontId="6" fillId="34" borderId="16" xfId="0" applyNumberFormat="1" applyFont="1" applyFill="1" applyBorder="1" applyAlignment="1" applyProtection="1">
      <alignment horizontal="right" vertical="top"/>
      <protection/>
    </xf>
    <xf numFmtId="0" fontId="6" fillId="34" borderId="17" xfId="0" applyNumberFormat="1" applyFont="1" applyFill="1" applyBorder="1" applyAlignment="1" applyProtection="1">
      <alignment horizontal="right" vertical="top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4" fontId="3" fillId="33" borderId="18" xfId="0" applyNumberFormat="1" applyFont="1" applyFill="1" applyBorder="1" applyAlignment="1" applyProtection="1">
      <alignment horizontal="right" vertical="top"/>
      <protection/>
    </xf>
    <xf numFmtId="169" fontId="3" fillId="33" borderId="18" xfId="0" applyNumberFormat="1" applyFont="1" applyFill="1" applyBorder="1" applyAlignment="1" applyProtection="1">
      <alignment horizontal="right" vertical="top"/>
      <protection/>
    </xf>
    <xf numFmtId="169" fontId="3" fillId="33" borderId="19" xfId="0" applyNumberFormat="1" applyFont="1" applyFill="1" applyBorder="1" applyAlignment="1" applyProtection="1">
      <alignment horizontal="right" vertical="top"/>
      <protection/>
    </xf>
    <xf numFmtId="0" fontId="3" fillId="34" borderId="11" xfId="0" applyNumberFormat="1" applyFont="1" applyFill="1" applyBorder="1" applyAlignment="1" applyProtection="1">
      <alignment horizontal="left" vertical="top"/>
      <protection/>
    </xf>
    <xf numFmtId="4" fontId="3" fillId="34" borderId="18" xfId="0" applyNumberFormat="1" applyFont="1" applyFill="1" applyBorder="1" applyAlignment="1" applyProtection="1">
      <alignment horizontal="right" vertical="top"/>
      <protection/>
    </xf>
    <xf numFmtId="169" fontId="3" fillId="34" borderId="18" xfId="0" applyNumberFormat="1" applyFont="1" applyFill="1" applyBorder="1" applyAlignment="1" applyProtection="1">
      <alignment horizontal="right" vertical="top"/>
      <protection/>
    </xf>
    <xf numFmtId="169" fontId="3" fillId="34" borderId="19" xfId="0" applyNumberFormat="1" applyFont="1" applyFill="1" applyBorder="1" applyAlignment="1" applyProtection="1">
      <alignment horizontal="right" vertical="top"/>
      <protection/>
    </xf>
    <xf numFmtId="0" fontId="3" fillId="34" borderId="22" xfId="0" applyNumberFormat="1" applyFont="1" applyFill="1" applyBorder="1" applyAlignment="1" applyProtection="1">
      <alignment horizontal="left" vertical="top"/>
      <protection/>
    </xf>
    <xf numFmtId="4" fontId="3" fillId="34" borderId="20" xfId="0" applyNumberFormat="1" applyFont="1" applyFill="1" applyBorder="1" applyAlignment="1" applyProtection="1">
      <alignment horizontal="right" vertical="top"/>
      <protection/>
    </xf>
    <xf numFmtId="169" fontId="3" fillId="34" borderId="20" xfId="0" applyNumberFormat="1" applyFont="1" applyFill="1" applyBorder="1" applyAlignment="1" applyProtection="1">
      <alignment horizontal="right" vertical="top"/>
      <protection/>
    </xf>
    <xf numFmtId="169" fontId="3" fillId="34" borderId="21" xfId="0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3">
      <selection activeCell="E6" sqref="E6"/>
    </sheetView>
  </sheetViews>
  <sheetFormatPr defaultColWidth="9.140625" defaultRowHeight="15"/>
  <cols>
    <col min="1" max="1" width="27.421875" style="2" customWidth="1"/>
    <col min="2" max="2" width="15.140625" style="19" customWidth="1"/>
    <col min="3" max="3" width="13.8515625" style="19" bestFit="1" customWidth="1"/>
    <col min="4" max="4" width="11.421875" style="19" customWidth="1"/>
    <col min="5" max="6" width="16.57421875" style="19" bestFit="1" customWidth="1"/>
    <col min="7" max="7" width="9.7109375" style="19" bestFit="1" customWidth="1"/>
    <col min="8" max="16384" width="9.140625" style="2" customWidth="1"/>
  </cols>
  <sheetData>
    <row r="1" spans="1:7" ht="15">
      <c r="A1" s="30" t="s">
        <v>34</v>
      </c>
      <c r="B1" s="7"/>
      <c r="C1" s="7"/>
      <c r="D1" s="7"/>
      <c r="E1" s="7"/>
      <c r="F1" s="8"/>
      <c r="G1" s="7"/>
    </row>
    <row r="2" spans="1:7" ht="15">
      <c r="A2" s="3" t="s">
        <v>0</v>
      </c>
      <c r="B2" s="9"/>
      <c r="C2" s="9"/>
      <c r="D2" s="9"/>
      <c r="E2" s="9"/>
      <c r="F2" s="10"/>
      <c r="G2" s="9"/>
    </row>
    <row r="3" spans="1:7" ht="15">
      <c r="A3" s="1"/>
      <c r="B3" s="9"/>
      <c r="C3" s="9"/>
      <c r="D3" s="9"/>
      <c r="E3" s="9"/>
      <c r="F3" s="9"/>
      <c r="G3" s="9"/>
    </row>
    <row r="4" spans="1:7" ht="15">
      <c r="A4" s="5" t="s">
        <v>1</v>
      </c>
      <c r="B4" s="11" t="s">
        <v>27</v>
      </c>
      <c r="C4" s="11" t="s">
        <v>28</v>
      </c>
      <c r="D4" s="11" t="s">
        <v>32</v>
      </c>
      <c r="E4" s="11" t="s">
        <v>30</v>
      </c>
      <c r="F4" s="11" t="s">
        <v>31</v>
      </c>
      <c r="G4" s="12" t="s">
        <v>32</v>
      </c>
    </row>
    <row r="5" spans="1:7" ht="15">
      <c r="A5" s="31"/>
      <c r="B5" s="13" t="s">
        <v>29</v>
      </c>
      <c r="C5" s="13" t="s">
        <v>29</v>
      </c>
      <c r="D5" s="13" t="s">
        <v>29</v>
      </c>
      <c r="E5" s="13" t="s">
        <v>29</v>
      </c>
      <c r="F5" s="13" t="s">
        <v>29</v>
      </c>
      <c r="G5" s="14" t="s">
        <v>29</v>
      </c>
    </row>
    <row r="6" spans="1:7" ht="15">
      <c r="A6" s="4" t="s">
        <v>23</v>
      </c>
      <c r="B6" s="15">
        <v>461375484.39</v>
      </c>
      <c r="C6" s="15">
        <v>362261022.76</v>
      </c>
      <c r="D6" s="15">
        <f>(C6-B6)/B6*100</f>
        <v>-21.482385818796278</v>
      </c>
      <c r="E6" s="15">
        <v>2863778133.61</v>
      </c>
      <c r="F6" s="15">
        <v>2638972788.62</v>
      </c>
      <c r="G6" s="16">
        <f>(F6-E6)/E6*100</f>
        <v>-7.849956752991084</v>
      </c>
    </row>
    <row r="7" spans="1:7" ht="15">
      <c r="A7" s="4" t="s">
        <v>15</v>
      </c>
      <c r="B7" s="15">
        <v>174545826.59</v>
      </c>
      <c r="C7" s="15">
        <v>143678856.4</v>
      </c>
      <c r="D7" s="15">
        <f aca="true" t="shared" si="0" ref="D7:D32">(C7-B7)/B7*100</f>
        <v>-17.68416397746654</v>
      </c>
      <c r="E7" s="15">
        <v>1384935117.89</v>
      </c>
      <c r="F7" s="15">
        <v>1191734524.11</v>
      </c>
      <c r="G7" s="16">
        <f aca="true" t="shared" si="1" ref="G7:G32">(F7-E7)/E7*100</f>
        <v>-13.95015486894061</v>
      </c>
    </row>
    <row r="8" spans="1:7" ht="15">
      <c r="A8" s="4" t="s">
        <v>3</v>
      </c>
      <c r="B8" s="15">
        <v>89335489.97</v>
      </c>
      <c r="C8" s="15">
        <v>83607441.38</v>
      </c>
      <c r="D8" s="15">
        <f t="shared" si="0"/>
        <v>-6.411839899152684</v>
      </c>
      <c r="E8" s="15">
        <v>773057018.89</v>
      </c>
      <c r="F8" s="15">
        <v>649404584.87</v>
      </c>
      <c r="G8" s="16">
        <f t="shared" si="1"/>
        <v>-15.995254036700594</v>
      </c>
    </row>
    <row r="9" spans="1:7" ht="15">
      <c r="A9" s="4" t="s">
        <v>17</v>
      </c>
      <c r="B9" s="15">
        <v>36276139.43</v>
      </c>
      <c r="C9" s="15">
        <v>38187408.14</v>
      </c>
      <c r="D9" s="15">
        <f t="shared" si="0"/>
        <v>5.268666236350942</v>
      </c>
      <c r="E9" s="15">
        <v>642668788.69</v>
      </c>
      <c r="F9" s="15">
        <v>551331011.25</v>
      </c>
      <c r="G9" s="16">
        <f t="shared" si="1"/>
        <v>-14.212262840114064</v>
      </c>
    </row>
    <row r="10" spans="1:7" ht="15">
      <c r="A10" s="4" t="s">
        <v>5</v>
      </c>
      <c r="B10" s="15">
        <v>77497585.43</v>
      </c>
      <c r="C10" s="15">
        <v>73211239.98</v>
      </c>
      <c r="D10" s="15">
        <f t="shared" si="0"/>
        <v>-5.530940643139987</v>
      </c>
      <c r="E10" s="15">
        <v>590091612.09</v>
      </c>
      <c r="F10" s="15">
        <v>542616780.63</v>
      </c>
      <c r="G10" s="16">
        <f t="shared" si="1"/>
        <v>-8.045332366588399</v>
      </c>
    </row>
    <row r="11" spans="1:7" ht="15">
      <c r="A11" s="6" t="s">
        <v>4</v>
      </c>
      <c r="B11" s="17">
        <v>39783981.93</v>
      </c>
      <c r="C11" s="17">
        <v>53600149.35</v>
      </c>
      <c r="D11" s="15">
        <f t="shared" si="0"/>
        <v>34.72796525071215</v>
      </c>
      <c r="E11" s="17">
        <v>356993487.87</v>
      </c>
      <c r="F11" s="17">
        <v>362842439.37</v>
      </c>
      <c r="G11" s="16">
        <f t="shared" si="1"/>
        <v>1.6383916510347967</v>
      </c>
    </row>
    <row r="12" spans="1:7" ht="15">
      <c r="A12" s="6" t="s">
        <v>10</v>
      </c>
      <c r="B12" s="17">
        <v>36047304.56</v>
      </c>
      <c r="C12" s="17">
        <v>21916923.16</v>
      </c>
      <c r="D12" s="15">
        <f t="shared" si="0"/>
        <v>-39.19955062515221</v>
      </c>
      <c r="E12" s="17">
        <v>214862539.47</v>
      </c>
      <c r="F12" s="17">
        <v>199700601.39</v>
      </c>
      <c r="G12" s="16">
        <f t="shared" si="1"/>
        <v>-7.056575854218174</v>
      </c>
    </row>
    <row r="13" spans="1:7" ht="15">
      <c r="A13" s="6" t="s">
        <v>12</v>
      </c>
      <c r="B13" s="17">
        <v>23205204.07</v>
      </c>
      <c r="C13" s="17">
        <v>23567482.72</v>
      </c>
      <c r="D13" s="15">
        <f t="shared" si="0"/>
        <v>1.5611957081142724</v>
      </c>
      <c r="E13" s="17">
        <v>202434686.04</v>
      </c>
      <c r="F13" s="17">
        <v>146767821.59</v>
      </c>
      <c r="G13" s="16">
        <f t="shared" si="1"/>
        <v>-27.498678975894737</v>
      </c>
    </row>
    <row r="14" spans="1:7" s="26" customFormat="1" ht="15">
      <c r="A14" s="22" t="s">
        <v>26</v>
      </c>
      <c r="B14" s="23">
        <f>SUM(B6:B13)</f>
        <v>938067016.37</v>
      </c>
      <c r="C14" s="23">
        <f>SUM(C6:C13)</f>
        <v>800030523.89</v>
      </c>
      <c r="D14" s="24">
        <f t="shared" si="0"/>
        <v>-14.714992646703884</v>
      </c>
      <c r="E14" s="23">
        <f>SUM(E6:E13)</f>
        <v>7028821384.55</v>
      </c>
      <c r="F14" s="23">
        <f>SUM(F6:F13)</f>
        <v>6283370551.83</v>
      </c>
      <c r="G14" s="25">
        <f t="shared" si="1"/>
        <v>-10.605630616230627</v>
      </c>
    </row>
    <row r="15" spans="1:7" ht="15">
      <c r="A15" s="6" t="s">
        <v>20</v>
      </c>
      <c r="B15" s="17">
        <v>14576307.05</v>
      </c>
      <c r="C15" s="17">
        <v>12766372.2</v>
      </c>
      <c r="D15" s="15">
        <f t="shared" si="0"/>
        <v>-12.416964350377082</v>
      </c>
      <c r="E15" s="17">
        <v>87699870.2</v>
      </c>
      <c r="F15" s="17">
        <v>81059339.89</v>
      </c>
      <c r="G15" s="16">
        <f t="shared" si="1"/>
        <v>-7.571881571610356</v>
      </c>
    </row>
    <row r="16" spans="1:7" ht="15">
      <c r="A16" s="6" t="s">
        <v>6</v>
      </c>
      <c r="B16" s="17">
        <v>5136892.24</v>
      </c>
      <c r="C16" s="17">
        <v>2352375.84</v>
      </c>
      <c r="D16" s="15">
        <f t="shared" si="0"/>
        <v>-54.20624513626161</v>
      </c>
      <c r="E16" s="17">
        <v>23990456.57</v>
      </c>
      <c r="F16" s="17">
        <v>23391396.63</v>
      </c>
      <c r="G16" s="16">
        <f t="shared" si="1"/>
        <v>-2.4970760279282227</v>
      </c>
    </row>
    <row r="17" spans="1:7" ht="15">
      <c r="A17" s="6" t="s">
        <v>8</v>
      </c>
      <c r="B17" s="17">
        <v>1932317.49</v>
      </c>
      <c r="C17" s="17">
        <v>2743484.7</v>
      </c>
      <c r="D17" s="15">
        <f t="shared" si="0"/>
        <v>41.978981932208264</v>
      </c>
      <c r="E17" s="17">
        <v>24535527.12</v>
      </c>
      <c r="F17" s="17">
        <v>23372397.4</v>
      </c>
      <c r="G17" s="16">
        <f t="shared" si="1"/>
        <v>-4.740593973429997</v>
      </c>
    </row>
    <row r="18" spans="1:7" ht="15">
      <c r="A18" s="4" t="s">
        <v>25</v>
      </c>
      <c r="B18" s="15">
        <v>1689069.94</v>
      </c>
      <c r="C18" s="15">
        <v>2026406.83</v>
      </c>
      <c r="D18" s="15">
        <f t="shared" si="0"/>
        <v>19.971753804345138</v>
      </c>
      <c r="E18" s="15">
        <v>20005461.66</v>
      </c>
      <c r="F18" s="15">
        <v>16359774.39</v>
      </c>
      <c r="G18" s="16">
        <f t="shared" si="1"/>
        <v>-18.223459832918447</v>
      </c>
    </row>
    <row r="19" spans="1:7" ht="15">
      <c r="A19" s="4" t="s">
        <v>7</v>
      </c>
      <c r="B19" s="15">
        <v>2567500</v>
      </c>
      <c r="C19" s="15">
        <v>1739182</v>
      </c>
      <c r="D19" s="15">
        <f t="shared" si="0"/>
        <v>-32.261655306718595</v>
      </c>
      <c r="E19" s="15">
        <v>10527840.87</v>
      </c>
      <c r="F19" s="15">
        <v>15480198.53</v>
      </c>
      <c r="G19" s="16">
        <f t="shared" si="1"/>
        <v>47.040582405763516</v>
      </c>
    </row>
    <row r="20" spans="1:7" ht="15">
      <c r="A20" s="4" t="s">
        <v>19</v>
      </c>
      <c r="B20" s="15">
        <v>1567612.17</v>
      </c>
      <c r="C20" s="15">
        <v>935686.43</v>
      </c>
      <c r="D20" s="15">
        <f t="shared" si="0"/>
        <v>-40.311357113283954</v>
      </c>
      <c r="E20" s="15">
        <v>11871220.79</v>
      </c>
      <c r="F20" s="15">
        <v>7398101.76</v>
      </c>
      <c r="G20" s="16">
        <f t="shared" si="1"/>
        <v>-37.68036252655696</v>
      </c>
    </row>
    <row r="21" spans="1:7" ht="15">
      <c r="A21" s="6" t="s">
        <v>24</v>
      </c>
      <c r="B21" s="17">
        <v>1149451.98</v>
      </c>
      <c r="C21" s="17">
        <v>781110.39</v>
      </c>
      <c r="D21" s="15">
        <f t="shared" si="0"/>
        <v>-32.04497416238301</v>
      </c>
      <c r="E21" s="17">
        <v>7969505.68</v>
      </c>
      <c r="F21" s="17">
        <v>6466131.73</v>
      </c>
      <c r="G21" s="16">
        <f t="shared" si="1"/>
        <v>-18.86408028759946</v>
      </c>
    </row>
    <row r="22" spans="1:7" ht="15">
      <c r="A22" s="4" t="s">
        <v>11</v>
      </c>
      <c r="B22" s="15">
        <v>97763.7</v>
      </c>
      <c r="C22" s="15">
        <v>901559.87</v>
      </c>
      <c r="D22" s="15">
        <f t="shared" si="0"/>
        <v>822.182640386974</v>
      </c>
      <c r="E22" s="15">
        <v>1035313.36</v>
      </c>
      <c r="F22" s="15">
        <v>6306108.14</v>
      </c>
      <c r="G22" s="16">
        <f t="shared" si="1"/>
        <v>509.10139708812403</v>
      </c>
    </row>
    <row r="23" spans="1:7" ht="15">
      <c r="A23" s="6" t="s">
        <v>22</v>
      </c>
      <c r="B23" s="17">
        <v>295366.6</v>
      </c>
      <c r="C23" s="17">
        <v>566147.4</v>
      </c>
      <c r="D23" s="15">
        <f t="shared" si="0"/>
        <v>91.67617462502533</v>
      </c>
      <c r="E23" s="17">
        <v>5855418.8</v>
      </c>
      <c r="F23" s="17">
        <v>5304475.38</v>
      </c>
      <c r="G23" s="16">
        <f t="shared" si="1"/>
        <v>-9.409120659311336</v>
      </c>
    </row>
    <row r="24" spans="1:7" ht="15">
      <c r="A24" s="6" t="s">
        <v>16</v>
      </c>
      <c r="B24" s="17">
        <v>422069.91</v>
      </c>
      <c r="C24" s="17">
        <v>940844.02</v>
      </c>
      <c r="D24" s="15">
        <f t="shared" si="0"/>
        <v>122.91189153948456</v>
      </c>
      <c r="E24" s="17">
        <v>4611302.02</v>
      </c>
      <c r="F24" s="17">
        <v>4589629.76</v>
      </c>
      <c r="G24" s="16">
        <f t="shared" si="1"/>
        <v>-0.4699813611427642</v>
      </c>
    </row>
    <row r="25" spans="1:7" ht="15">
      <c r="A25" s="4" t="s">
        <v>21</v>
      </c>
      <c r="B25" s="15">
        <v>562829.38</v>
      </c>
      <c r="C25" s="15">
        <v>324476.61</v>
      </c>
      <c r="D25" s="15">
        <f t="shared" si="0"/>
        <v>-42.34902769290402</v>
      </c>
      <c r="E25" s="15">
        <v>6078704.7</v>
      </c>
      <c r="F25" s="15">
        <v>4053259.32</v>
      </c>
      <c r="G25" s="16">
        <f t="shared" si="1"/>
        <v>-33.32034503995564</v>
      </c>
    </row>
    <row r="26" spans="1:7" ht="15">
      <c r="A26" s="6" t="s">
        <v>14</v>
      </c>
      <c r="B26" s="17">
        <v>435275.7</v>
      </c>
      <c r="C26" s="17">
        <v>108995</v>
      </c>
      <c r="D26" s="15">
        <f t="shared" si="0"/>
        <v>-74.95954862630741</v>
      </c>
      <c r="E26" s="17">
        <v>10777477.68</v>
      </c>
      <c r="F26" s="17">
        <v>2040215.88</v>
      </c>
      <c r="G26" s="16">
        <f t="shared" si="1"/>
        <v>-81.06963483871489</v>
      </c>
    </row>
    <row r="27" spans="1:7" ht="15">
      <c r="A27" s="4" t="s">
        <v>9</v>
      </c>
      <c r="B27" s="15">
        <v>330432.23</v>
      </c>
      <c r="C27" s="15">
        <v>90808.69</v>
      </c>
      <c r="D27" s="15">
        <f t="shared" si="0"/>
        <v>-72.51821046633374</v>
      </c>
      <c r="E27" s="15">
        <v>1203494.76</v>
      </c>
      <c r="F27" s="15">
        <v>1028838.42</v>
      </c>
      <c r="G27" s="16">
        <f t="shared" si="1"/>
        <v>-14.512430448803945</v>
      </c>
    </row>
    <row r="28" spans="1:7" ht="15">
      <c r="A28" s="4" t="s">
        <v>13</v>
      </c>
      <c r="B28" s="15">
        <v>8976.54</v>
      </c>
      <c r="C28" s="15">
        <v>41315.26</v>
      </c>
      <c r="D28" s="15">
        <f t="shared" si="0"/>
        <v>360.25818411102716</v>
      </c>
      <c r="E28" s="15">
        <v>838096.56</v>
      </c>
      <c r="F28" s="15">
        <v>723234.97</v>
      </c>
      <c r="G28" s="16">
        <f t="shared" si="1"/>
        <v>-13.705054462936832</v>
      </c>
    </row>
    <row r="29" spans="1:7" ht="15">
      <c r="A29" s="6" t="s">
        <v>2</v>
      </c>
      <c r="B29" s="17">
        <v>85677.68</v>
      </c>
      <c r="C29" s="17">
        <v>19950.68</v>
      </c>
      <c r="D29" s="15">
        <f t="shared" si="0"/>
        <v>-76.71426210420265</v>
      </c>
      <c r="E29" s="17">
        <v>375464.35</v>
      </c>
      <c r="F29" s="17">
        <v>329849.16</v>
      </c>
      <c r="G29" s="16">
        <f t="shared" si="1"/>
        <v>-12.149006956319557</v>
      </c>
    </row>
    <row r="30" spans="1:7" ht="15">
      <c r="A30" s="6" t="s">
        <v>18</v>
      </c>
      <c r="B30" s="17">
        <v>862.05</v>
      </c>
      <c r="C30" s="17">
        <v>2364</v>
      </c>
      <c r="D30" s="15">
        <f t="shared" si="0"/>
        <v>174.23003306072735</v>
      </c>
      <c r="E30" s="17">
        <v>17937.52</v>
      </c>
      <c r="F30" s="17">
        <v>20583.35</v>
      </c>
      <c r="G30" s="16">
        <f t="shared" si="1"/>
        <v>14.750255330725754</v>
      </c>
    </row>
    <row r="31" spans="1:7" ht="15">
      <c r="A31" s="28" t="s">
        <v>26</v>
      </c>
      <c r="B31" s="29">
        <f>SUM(B15:B30)</f>
        <v>30858404.66</v>
      </c>
      <c r="C31" s="29">
        <f>SUM(C15:C30)</f>
        <v>26341079.92</v>
      </c>
      <c r="D31" s="24">
        <f t="shared" si="0"/>
        <v>-14.638879714528958</v>
      </c>
      <c r="E31" s="29">
        <f>SUM(E15:E30)</f>
        <v>217393092.64000005</v>
      </c>
      <c r="F31" s="29">
        <f>SUM(F15:F30)</f>
        <v>197923534.70999992</v>
      </c>
      <c r="G31" s="25">
        <f t="shared" si="1"/>
        <v>-8.95592297508801</v>
      </c>
    </row>
    <row r="32" spans="1:7" ht="15">
      <c r="A32" s="27" t="s">
        <v>33</v>
      </c>
      <c r="B32" s="18">
        <f>B31+B14</f>
        <v>968925421.03</v>
      </c>
      <c r="C32" s="18">
        <f>C31+C14</f>
        <v>826371603.81</v>
      </c>
      <c r="D32" s="20">
        <f t="shared" si="0"/>
        <v>-14.71256859671001</v>
      </c>
      <c r="E32" s="18">
        <f>E31+E14</f>
        <v>7246214477.190001</v>
      </c>
      <c r="F32" s="18">
        <f>F31+F14</f>
        <v>6481294086.54</v>
      </c>
      <c r="G32" s="21">
        <f t="shared" si="1"/>
        <v>-10.556137871130582</v>
      </c>
    </row>
  </sheetData>
  <sheetProtection/>
  <printOptions/>
  <pageMargins left="1.2598425196850394" right="1.2598425196850394" top="0.3937007874015748" bottom="0.3937007874015748" header="0.5118110236220472" footer="0.5118110236220472"/>
  <pageSetup horizontalDpi="600" verticalDpi="600" orientation="landscape" paperSize="9" r:id="rId1"/>
  <headerFooter>
    <oddHeader>&amp;L&amp;C&amp;"Arial,Bold"&amp;"18.0"&amp;K0AKİB&amp;R&amp;"Arial"&amp;"10.0"&amp;K001 Ağu 2015 08:24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56.57421875" style="34" bestFit="1" customWidth="1"/>
    <col min="2" max="3" width="14.00390625" style="34" bestFit="1" customWidth="1"/>
    <col min="4" max="4" width="5.00390625" style="34" bestFit="1" customWidth="1"/>
    <col min="5" max="6" width="20.00390625" style="34" bestFit="1" customWidth="1"/>
    <col min="7" max="7" width="4.8515625" style="34" bestFit="1" customWidth="1"/>
    <col min="8" max="16384" width="9.140625" style="34" customWidth="1"/>
  </cols>
  <sheetData>
    <row r="1" spans="1:7" ht="12.75">
      <c r="A1" s="35"/>
      <c r="B1" s="36"/>
      <c r="C1" s="36"/>
      <c r="D1" s="36"/>
      <c r="E1" s="36"/>
      <c r="F1" s="36"/>
      <c r="G1" s="36"/>
    </row>
    <row r="2" spans="1:7" ht="12.75">
      <c r="A2" s="35"/>
      <c r="B2" s="36"/>
      <c r="C2" s="36"/>
      <c r="D2" s="36"/>
      <c r="E2" s="36"/>
      <c r="F2" s="36"/>
      <c r="G2" s="36"/>
    </row>
    <row r="3" spans="1:7" ht="12.75">
      <c r="A3" s="40" t="s">
        <v>81</v>
      </c>
      <c r="B3" s="37"/>
      <c r="C3" s="37"/>
      <c r="D3" s="37"/>
      <c r="E3" s="37"/>
      <c r="F3" s="37"/>
      <c r="G3" s="37"/>
    </row>
    <row r="4" spans="1:7" ht="12.75">
      <c r="A4" s="32" t="s">
        <v>35</v>
      </c>
      <c r="B4" s="33"/>
      <c r="C4" s="33"/>
      <c r="D4" s="33"/>
      <c r="E4" s="33"/>
      <c r="F4" s="33"/>
      <c r="G4" s="33"/>
    </row>
    <row r="5" spans="1:7" ht="12.75">
      <c r="A5" s="38"/>
      <c r="B5" s="39"/>
      <c r="C5" s="39"/>
      <c r="D5" s="39"/>
      <c r="E5" s="39"/>
      <c r="F5" s="39"/>
      <c r="G5" s="39"/>
    </row>
    <row r="6" spans="1:7" ht="12.75">
      <c r="A6" s="44" t="s">
        <v>36</v>
      </c>
      <c r="B6" s="45" t="s">
        <v>37</v>
      </c>
      <c r="C6" s="45" t="s">
        <v>38</v>
      </c>
      <c r="D6" s="45" t="s">
        <v>39</v>
      </c>
      <c r="E6" s="45" t="s">
        <v>40</v>
      </c>
      <c r="F6" s="45" t="s">
        <v>41</v>
      </c>
      <c r="G6" s="46" t="s">
        <v>39</v>
      </c>
    </row>
    <row r="7" spans="1:7" ht="12.75">
      <c r="A7" s="47" t="s">
        <v>42</v>
      </c>
      <c r="B7" s="48">
        <v>188053064.09</v>
      </c>
      <c r="C7" s="48">
        <v>197959315.04</v>
      </c>
      <c r="D7" s="49">
        <v>5.267795554375531</v>
      </c>
      <c r="E7" s="48">
        <v>1970984344.53</v>
      </c>
      <c r="F7" s="48">
        <v>1702998145.4</v>
      </c>
      <c r="G7" s="50">
        <v>-13.59656660255735</v>
      </c>
    </row>
    <row r="8" spans="1:7" ht="12.75">
      <c r="A8" s="51" t="s">
        <v>43</v>
      </c>
      <c r="B8" s="52">
        <v>130848248.41</v>
      </c>
      <c r="C8" s="52">
        <v>126985396.77</v>
      </c>
      <c r="D8" s="53">
        <v>-2.9521615206465266</v>
      </c>
      <c r="E8" s="52">
        <v>1468060059.09</v>
      </c>
      <c r="F8" s="52">
        <v>1247442345.92</v>
      </c>
      <c r="G8" s="54">
        <v>-15.027839753828138</v>
      </c>
    </row>
    <row r="9" spans="1:7" ht="12.75">
      <c r="A9" s="47" t="s">
        <v>44</v>
      </c>
      <c r="B9" s="48">
        <v>86176861.24</v>
      </c>
      <c r="C9" s="48">
        <v>82419509.21</v>
      </c>
      <c r="D9" s="49">
        <v>-4.360047437253357</v>
      </c>
      <c r="E9" s="48">
        <v>748833304.62</v>
      </c>
      <c r="F9" s="48">
        <v>631547668.39</v>
      </c>
      <c r="G9" s="50">
        <v>-15.662449240224074</v>
      </c>
    </row>
    <row r="10" spans="1:7" ht="12.75">
      <c r="A10" s="51" t="s">
        <v>45</v>
      </c>
      <c r="B10" s="52">
        <v>21835150.04</v>
      </c>
      <c r="C10" s="52">
        <v>26338119.55</v>
      </c>
      <c r="D10" s="53">
        <v>20.622571870360282</v>
      </c>
      <c r="E10" s="52">
        <v>519565772.58</v>
      </c>
      <c r="F10" s="52">
        <v>457656252.33</v>
      </c>
      <c r="G10" s="54">
        <v>-11.91562714814273</v>
      </c>
    </row>
    <row r="11" spans="1:7" ht="12.75">
      <c r="A11" s="47" t="s">
        <v>46</v>
      </c>
      <c r="B11" s="48">
        <v>9283749.1</v>
      </c>
      <c r="C11" s="48">
        <v>10176507.07</v>
      </c>
      <c r="D11" s="49">
        <v>9.616351760303395</v>
      </c>
      <c r="E11" s="48">
        <v>79251979.18</v>
      </c>
      <c r="F11" s="48">
        <v>62500384.59</v>
      </c>
      <c r="G11" s="50">
        <v>-21.137130912469917</v>
      </c>
    </row>
    <row r="12" spans="1:7" ht="12.75">
      <c r="A12" s="51" t="s">
        <v>47</v>
      </c>
      <c r="B12" s="52">
        <v>7129067.25</v>
      </c>
      <c r="C12" s="52">
        <v>2983757.27</v>
      </c>
      <c r="D12" s="53">
        <v>-58.14659666732699</v>
      </c>
      <c r="E12" s="52">
        <v>63219826.64</v>
      </c>
      <c r="F12" s="52">
        <v>47961943.24</v>
      </c>
      <c r="G12" s="54">
        <v>-24.134649224656584</v>
      </c>
    </row>
    <row r="13" spans="1:7" ht="12.75">
      <c r="A13" s="47" t="s">
        <v>48</v>
      </c>
      <c r="B13" s="48">
        <v>1934201</v>
      </c>
      <c r="C13" s="48">
        <v>2743484.7</v>
      </c>
      <c r="D13" s="49">
        <v>41.840723895810214</v>
      </c>
      <c r="E13" s="48">
        <v>24537410.63</v>
      </c>
      <c r="F13" s="48">
        <v>23372397.4</v>
      </c>
      <c r="G13" s="50">
        <v>-4.7479061567141425</v>
      </c>
    </row>
    <row r="14" spans="1:7" ht="12.75">
      <c r="A14" s="51" t="s">
        <v>49</v>
      </c>
      <c r="B14" s="52">
        <v>1912743.24</v>
      </c>
      <c r="C14" s="52">
        <v>543521.71</v>
      </c>
      <c r="D14" s="53">
        <v>-71.58417822979733</v>
      </c>
      <c r="E14" s="52">
        <v>21285828.01</v>
      </c>
      <c r="F14" s="52">
        <v>8200266.47</v>
      </c>
      <c r="G14" s="54">
        <v>-61.475464021660116</v>
      </c>
    </row>
    <row r="15" spans="1:7" ht="12.75">
      <c r="A15" s="47" t="s">
        <v>50</v>
      </c>
      <c r="B15" s="48">
        <v>2567500</v>
      </c>
      <c r="C15" s="48">
        <v>1739182</v>
      </c>
      <c r="D15" s="49">
        <v>-32.261655306718595</v>
      </c>
      <c r="E15" s="48">
        <v>10527840.87</v>
      </c>
      <c r="F15" s="48">
        <v>15480198.53</v>
      </c>
      <c r="G15" s="50">
        <v>47.040582405763516</v>
      </c>
    </row>
    <row r="16" spans="1:7" ht="12.75">
      <c r="A16" s="51" t="s">
        <v>51</v>
      </c>
      <c r="B16" s="52">
        <v>8976.54</v>
      </c>
      <c r="C16" s="52">
        <v>41315.26</v>
      </c>
      <c r="D16" s="53">
        <v>360.25818411102716</v>
      </c>
      <c r="E16" s="52">
        <v>838096.56</v>
      </c>
      <c r="F16" s="52">
        <v>723234.97</v>
      </c>
      <c r="G16" s="54">
        <v>-13.705054462936832</v>
      </c>
    </row>
    <row r="17" spans="1:7" ht="12.75">
      <c r="A17" s="47" t="s">
        <v>52</v>
      </c>
      <c r="B17" s="48">
        <v>23164001.47</v>
      </c>
      <c r="C17" s="48">
        <v>23511717.67</v>
      </c>
      <c r="D17" s="49">
        <v>1.5011059313320056</v>
      </c>
      <c r="E17" s="48">
        <v>201939042.07</v>
      </c>
      <c r="F17" s="48">
        <v>146385985.16</v>
      </c>
      <c r="G17" s="50">
        <v>-27.50981501177129</v>
      </c>
    </row>
    <row r="18" spans="1:7" ht="12.75">
      <c r="A18" s="51" t="s">
        <v>53</v>
      </c>
      <c r="B18" s="52">
        <v>23164001.47</v>
      </c>
      <c r="C18" s="52">
        <v>23511717.67</v>
      </c>
      <c r="D18" s="53">
        <v>1.5011059313320056</v>
      </c>
      <c r="E18" s="52">
        <v>201939042.07</v>
      </c>
      <c r="F18" s="52">
        <v>146385985.16</v>
      </c>
      <c r="G18" s="54">
        <v>-27.50981501177129</v>
      </c>
    </row>
    <row r="19" spans="1:7" ht="12.75">
      <c r="A19" s="47" t="s">
        <v>54</v>
      </c>
      <c r="B19" s="48">
        <v>34040814.21</v>
      </c>
      <c r="C19" s="48">
        <v>47462200.6</v>
      </c>
      <c r="D19" s="49">
        <v>39.42733657074884</v>
      </c>
      <c r="E19" s="48">
        <v>300985243.37</v>
      </c>
      <c r="F19" s="48">
        <v>309169814.32</v>
      </c>
      <c r="G19" s="50">
        <v>2.719259874125698</v>
      </c>
    </row>
    <row r="20" spans="1:7" ht="12.75">
      <c r="A20" s="51" t="s">
        <v>55</v>
      </c>
      <c r="B20" s="52">
        <v>34040814.21</v>
      </c>
      <c r="C20" s="52">
        <v>47462200.6</v>
      </c>
      <c r="D20" s="53">
        <v>39.42733657074884</v>
      </c>
      <c r="E20" s="52">
        <v>300985243.37</v>
      </c>
      <c r="F20" s="52">
        <v>309169814.32</v>
      </c>
      <c r="G20" s="54">
        <v>2.719259874125698</v>
      </c>
    </row>
    <row r="21" spans="1:7" ht="12.75">
      <c r="A21" s="47" t="s">
        <v>56</v>
      </c>
      <c r="B21" s="48">
        <v>766931104.62</v>
      </c>
      <c r="C21" s="48">
        <v>612132881.35</v>
      </c>
      <c r="D21" s="49">
        <v>-20.184110715746705</v>
      </c>
      <c r="E21" s="48">
        <v>5171625278.98</v>
      </c>
      <c r="F21" s="48">
        <v>4683059634.14</v>
      </c>
      <c r="G21" s="50">
        <v>-9.447042631370985</v>
      </c>
    </row>
    <row r="22" spans="1:7" ht="12.75">
      <c r="A22" s="51" t="s">
        <v>57</v>
      </c>
      <c r="B22" s="52">
        <v>77848338.19</v>
      </c>
      <c r="C22" s="52">
        <v>71569061.74</v>
      </c>
      <c r="D22" s="53">
        <v>-8.06603788339647</v>
      </c>
      <c r="E22" s="52">
        <v>578092174.82</v>
      </c>
      <c r="F22" s="52">
        <v>531694089.38</v>
      </c>
      <c r="G22" s="54">
        <v>-8.02607048857684</v>
      </c>
    </row>
    <row r="23" spans="1:7" ht="12.75">
      <c r="A23" s="47" t="s">
        <v>58</v>
      </c>
      <c r="B23" s="48">
        <v>73156426.17</v>
      </c>
      <c r="C23" s="48">
        <v>68593241.92</v>
      </c>
      <c r="D23" s="49">
        <v>-6.237571309724902</v>
      </c>
      <c r="E23" s="48">
        <v>553073974.03</v>
      </c>
      <c r="F23" s="48">
        <v>507990555.8</v>
      </c>
      <c r="G23" s="50">
        <v>-8.15142645413189</v>
      </c>
    </row>
    <row r="24" spans="1:7" ht="12.75">
      <c r="A24" s="51" t="s">
        <v>59</v>
      </c>
      <c r="B24" s="52">
        <v>656595.48</v>
      </c>
      <c r="C24" s="52">
        <v>583015.27</v>
      </c>
      <c r="D24" s="53">
        <v>-11.206322955497647</v>
      </c>
      <c r="E24" s="52">
        <v>7083557.14</v>
      </c>
      <c r="F24" s="52">
        <v>5929553.64</v>
      </c>
      <c r="G24" s="54">
        <v>-16.291299373918793</v>
      </c>
    </row>
    <row r="25" spans="1:7" ht="12.75">
      <c r="A25" s="47" t="s">
        <v>60</v>
      </c>
      <c r="B25" s="48">
        <v>4035316.54</v>
      </c>
      <c r="C25" s="48">
        <v>2392804.55</v>
      </c>
      <c r="D25" s="49">
        <v>-40.70342372695254</v>
      </c>
      <c r="E25" s="48">
        <v>17934643.65</v>
      </c>
      <c r="F25" s="48">
        <v>17773979.94</v>
      </c>
      <c r="G25" s="50">
        <v>-0.8958288390636475</v>
      </c>
    </row>
    <row r="26" spans="1:7" ht="12.75">
      <c r="A26" s="51" t="s">
        <v>61</v>
      </c>
      <c r="B26" s="52">
        <v>423926001.3</v>
      </c>
      <c r="C26" s="52">
        <v>326112525.53</v>
      </c>
      <c r="D26" s="53">
        <v>-23.073242846640188</v>
      </c>
      <c r="E26" s="52">
        <v>2612023095.2</v>
      </c>
      <c r="F26" s="52">
        <v>2400129299.91</v>
      </c>
      <c r="G26" s="54">
        <v>-8.112248152758982</v>
      </c>
    </row>
    <row r="27" spans="1:7" ht="12.75">
      <c r="A27" s="47" t="s">
        <v>62</v>
      </c>
      <c r="B27" s="48">
        <v>423926001.3</v>
      </c>
      <c r="C27" s="48">
        <v>326112525.53</v>
      </c>
      <c r="D27" s="49">
        <v>-23.073242846640188</v>
      </c>
      <c r="E27" s="48">
        <v>2612023095.2</v>
      </c>
      <c r="F27" s="48">
        <v>2400129299.91</v>
      </c>
      <c r="G27" s="50">
        <v>-8.112248152758982</v>
      </c>
    </row>
    <row r="28" spans="1:7" ht="12.75">
      <c r="A28" s="51" t="s">
        <v>63</v>
      </c>
      <c r="B28" s="52">
        <v>265156765.13</v>
      </c>
      <c r="C28" s="52">
        <v>214451294.08</v>
      </c>
      <c r="D28" s="53">
        <v>-19.122827594136737</v>
      </c>
      <c r="E28" s="52">
        <v>1981510008.96</v>
      </c>
      <c r="F28" s="52">
        <v>1751236244.85</v>
      </c>
      <c r="G28" s="54">
        <v>-11.621125458299343</v>
      </c>
    </row>
    <row r="29" spans="1:7" ht="12.75">
      <c r="A29" s="47" t="s">
        <v>64</v>
      </c>
      <c r="B29" s="48">
        <v>36275455.55</v>
      </c>
      <c r="C29" s="48">
        <v>24058358.86</v>
      </c>
      <c r="D29" s="49">
        <v>-33.67868578014315</v>
      </c>
      <c r="E29" s="48">
        <v>232328242.45</v>
      </c>
      <c r="F29" s="48">
        <v>215051528.04</v>
      </c>
      <c r="G29" s="50">
        <v>-7.43633844418126</v>
      </c>
    </row>
    <row r="30" spans="1:7" ht="12.75">
      <c r="A30" s="51" t="s">
        <v>65</v>
      </c>
      <c r="B30" s="52">
        <v>39842885.05</v>
      </c>
      <c r="C30" s="52">
        <v>33862751.96</v>
      </c>
      <c r="D30" s="53">
        <v>-15.009287310633638</v>
      </c>
      <c r="E30" s="52">
        <v>302678961.65</v>
      </c>
      <c r="F30" s="52">
        <v>262552907.66</v>
      </c>
      <c r="G30" s="54">
        <v>-13.256968297783239</v>
      </c>
    </row>
    <row r="31" spans="1:7" ht="12.75">
      <c r="A31" s="47" t="s">
        <v>66</v>
      </c>
      <c r="B31" s="48">
        <v>85677.68</v>
      </c>
      <c r="C31" s="48">
        <v>19950.68</v>
      </c>
      <c r="D31" s="49">
        <v>-76.71426210420265</v>
      </c>
      <c r="E31" s="48">
        <v>375464.35</v>
      </c>
      <c r="F31" s="48">
        <v>329849.16</v>
      </c>
      <c r="G31" s="50">
        <v>-12.149006956319555</v>
      </c>
    </row>
    <row r="32" spans="1:7" ht="12.75">
      <c r="A32" s="51" t="s">
        <v>67</v>
      </c>
      <c r="B32" s="52">
        <v>24019989.34</v>
      </c>
      <c r="C32" s="52">
        <v>17442636.21</v>
      </c>
      <c r="D32" s="53">
        <v>-27.382831178225654</v>
      </c>
      <c r="E32" s="52">
        <v>195507762.89</v>
      </c>
      <c r="F32" s="52">
        <v>143706997.19</v>
      </c>
      <c r="G32" s="54">
        <v>-26.495503265077534</v>
      </c>
    </row>
    <row r="33" spans="1:7" ht="12.75">
      <c r="A33" s="47" t="s">
        <v>68</v>
      </c>
      <c r="B33" s="48">
        <v>12658855.99</v>
      </c>
      <c r="C33" s="48">
        <v>15886782.36</v>
      </c>
      <c r="D33" s="49">
        <v>25.499352963253035</v>
      </c>
      <c r="E33" s="48">
        <v>106212139.31</v>
      </c>
      <c r="F33" s="48">
        <v>101877987.41</v>
      </c>
      <c r="G33" s="50">
        <v>-4.0806558724422</v>
      </c>
    </row>
    <row r="34" spans="1:7" ht="12.75">
      <c r="A34" s="51" t="s">
        <v>69</v>
      </c>
      <c r="B34" s="52">
        <v>34521383.82</v>
      </c>
      <c r="C34" s="52">
        <v>25754820.02</v>
      </c>
      <c r="D34" s="53">
        <v>-25.394589758366184</v>
      </c>
      <c r="E34" s="52">
        <v>294066471.18</v>
      </c>
      <c r="F34" s="52">
        <v>221832033.82</v>
      </c>
      <c r="G34" s="54">
        <v>-24.563982785982034</v>
      </c>
    </row>
    <row r="35" spans="1:7" ht="12.75">
      <c r="A35" s="47" t="s">
        <v>70</v>
      </c>
      <c r="B35" s="48">
        <v>90780133.45</v>
      </c>
      <c r="C35" s="48">
        <v>73294486.37</v>
      </c>
      <c r="D35" s="49">
        <v>-19.261534892577313</v>
      </c>
      <c r="E35" s="48">
        <v>694343652.98</v>
      </c>
      <c r="F35" s="48">
        <v>638490399.37</v>
      </c>
      <c r="G35" s="50">
        <v>-8.044036028886811</v>
      </c>
    </row>
    <row r="36" spans="1:7" ht="12.75">
      <c r="A36" s="51" t="s">
        <v>71</v>
      </c>
      <c r="B36" s="52">
        <v>10558961.07</v>
      </c>
      <c r="C36" s="52">
        <v>10234704.52</v>
      </c>
      <c r="D36" s="53">
        <v>-3.070913396217311</v>
      </c>
      <c r="E36" s="52">
        <v>56112161.12</v>
      </c>
      <c r="F36" s="52">
        <v>77949159.21</v>
      </c>
      <c r="G36" s="54">
        <v>38.91669408936142</v>
      </c>
    </row>
    <row r="37" spans="1:7" ht="12.75">
      <c r="A37" s="47" t="s">
        <v>72</v>
      </c>
      <c r="B37" s="48">
        <v>5182.05</v>
      </c>
      <c r="C37" s="48">
        <v>110244.92</v>
      </c>
      <c r="D37" s="49">
        <v>2027.438368985247</v>
      </c>
      <c r="E37" s="48">
        <v>37201.35</v>
      </c>
      <c r="F37" s="48">
        <v>135833.45</v>
      </c>
      <c r="G37" s="50">
        <v>265.1304320945342</v>
      </c>
    </row>
    <row r="38" spans="1:7" ht="12.75">
      <c r="A38" s="51" t="s">
        <v>73</v>
      </c>
      <c r="B38" s="52">
        <v>1567612.17</v>
      </c>
      <c r="C38" s="52">
        <v>935686.43</v>
      </c>
      <c r="D38" s="53">
        <v>-40.31135711328395</v>
      </c>
      <c r="E38" s="52">
        <v>9796828.98</v>
      </c>
      <c r="F38" s="52">
        <v>7068101.76</v>
      </c>
      <c r="G38" s="54">
        <v>-27.853167852277856</v>
      </c>
    </row>
    <row r="39" spans="1:7" ht="12.75">
      <c r="A39" s="47" t="s">
        <v>74</v>
      </c>
      <c r="B39" s="48">
        <v>14576307.05</v>
      </c>
      <c r="C39" s="48">
        <v>12729997.2</v>
      </c>
      <c r="D39" s="49">
        <v>-12.666513154990113</v>
      </c>
      <c r="E39" s="48">
        <v>87338558.2</v>
      </c>
      <c r="F39" s="48">
        <v>80816199.83</v>
      </c>
      <c r="G39" s="50">
        <v>-7.4679024985324345</v>
      </c>
    </row>
    <row r="40" spans="1:7" ht="12.75">
      <c r="A40" s="51" t="s">
        <v>75</v>
      </c>
      <c r="B40" s="52">
        <v>264321.91</v>
      </c>
      <c r="C40" s="52">
        <v>120874.55</v>
      </c>
      <c r="D40" s="53">
        <v>-54.26994682355314</v>
      </c>
      <c r="E40" s="52">
        <v>2712564.5</v>
      </c>
      <c r="F40" s="52">
        <v>1425247.95</v>
      </c>
      <c r="G40" s="54">
        <v>-47.45754617079152</v>
      </c>
    </row>
    <row r="41" spans="1:7" ht="12.75">
      <c r="A41" s="47" t="s">
        <v>76</v>
      </c>
      <c r="B41" s="48">
        <v>13941252.16</v>
      </c>
      <c r="C41" s="48">
        <v>16279407.44</v>
      </c>
      <c r="D41" s="49">
        <v>16.77148690207752</v>
      </c>
      <c r="E41" s="48">
        <v>103604854.1</v>
      </c>
      <c r="F41" s="48">
        <v>95236306.64</v>
      </c>
      <c r="G41" s="50">
        <v>-8.077370054421024</v>
      </c>
    </row>
    <row r="42" spans="1:7" ht="12.75">
      <c r="A42" s="51" t="s">
        <v>77</v>
      </c>
      <c r="B42" s="52">
        <v>13941252.16</v>
      </c>
      <c r="C42" s="52">
        <v>16279407.44</v>
      </c>
      <c r="D42" s="53">
        <v>16.77148690207752</v>
      </c>
      <c r="E42" s="52">
        <v>103604854.1</v>
      </c>
      <c r="F42" s="52">
        <v>95236306.64</v>
      </c>
      <c r="G42" s="54">
        <v>-8.077370054421024</v>
      </c>
    </row>
    <row r="43" spans="1:7" ht="12.75">
      <c r="A43" s="47" t="s">
        <v>78</v>
      </c>
      <c r="B43" s="48">
        <v>13941252.16</v>
      </c>
      <c r="C43" s="48">
        <v>16279407.44</v>
      </c>
      <c r="D43" s="49">
        <v>16.77148690207752</v>
      </c>
      <c r="E43" s="48">
        <v>103604854.1</v>
      </c>
      <c r="F43" s="48">
        <v>95236306.64</v>
      </c>
      <c r="G43" s="50">
        <v>-8.077370054421024</v>
      </c>
    </row>
    <row r="44" spans="1:7" ht="12.75">
      <c r="A44" s="55" t="s">
        <v>79</v>
      </c>
      <c r="B44" s="56">
        <v>968925420.87</v>
      </c>
      <c r="C44" s="56">
        <v>826371603.83</v>
      </c>
      <c r="D44" s="57">
        <v>-14.712568580562229</v>
      </c>
      <c r="E44" s="56">
        <v>7246214477.61</v>
      </c>
      <c r="F44" s="56">
        <v>6481294086.18</v>
      </c>
      <c r="G44" s="58">
        <v>-10.556137881282961</v>
      </c>
    </row>
    <row r="45" spans="1:7" ht="12.75">
      <c r="A45" s="38"/>
      <c r="B45" s="39"/>
      <c r="C45" s="39"/>
      <c r="D45" s="39"/>
      <c r="E45" s="39"/>
      <c r="F45" s="39"/>
      <c r="G45" s="39"/>
    </row>
    <row r="46" spans="1:7" ht="13.5" thickBot="1">
      <c r="A46" s="41" t="s">
        <v>80</v>
      </c>
      <c r="B46" s="42"/>
      <c r="C46" s="42"/>
      <c r="D46" s="43"/>
      <c r="E46" s="43"/>
      <c r="F46" s="43"/>
      <c r="G46" s="43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2015-08-03T07:20:58Z</cp:lastPrinted>
  <dcterms:created xsi:type="dcterms:W3CDTF">2015-08-01T05:30:27Z</dcterms:created>
  <dcterms:modified xsi:type="dcterms:W3CDTF">2015-08-03T07:28:55Z</dcterms:modified>
  <cp:category/>
  <cp:version/>
  <cp:contentType/>
  <cp:contentStatus/>
</cp:coreProperties>
</file>